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V12" i="1"/>
  <c r="V13" i="1"/>
  <c r="V14" i="1"/>
  <c r="V15" i="1"/>
  <c r="V16" i="1"/>
  <c r="V17" i="1"/>
  <c r="V18" i="1"/>
  <c r="V20" i="1"/>
  <c r="V22" i="1"/>
  <c r="V23" i="1"/>
  <c r="V24" i="1"/>
  <c r="V25" i="1"/>
  <c r="V26" i="1"/>
  <c r="V27" i="1"/>
  <c r="V28" i="1"/>
  <c r="V29" i="1"/>
  <c r="V30" i="1"/>
  <c r="V8" i="1"/>
  <c r="U30" i="1"/>
  <c r="U10" i="1"/>
  <c r="U12" i="1"/>
  <c r="U13" i="1"/>
  <c r="U14" i="1"/>
  <c r="U15" i="1"/>
  <c r="U16" i="1"/>
  <c r="U17" i="1"/>
  <c r="U18" i="1"/>
  <c r="U20" i="1"/>
  <c r="U22" i="1"/>
  <c r="U23" i="1"/>
  <c r="U24" i="1"/>
  <c r="U25" i="1"/>
  <c r="U26" i="1"/>
  <c r="U27" i="1"/>
  <c r="U28" i="1"/>
  <c r="U29" i="1"/>
  <c r="U8" i="1"/>
  <c r="T10" i="1"/>
  <c r="T12" i="1"/>
  <c r="T13" i="1"/>
  <c r="T14" i="1"/>
  <c r="T15" i="1"/>
  <c r="T16" i="1"/>
  <c r="T17" i="1"/>
  <c r="T18" i="1"/>
  <c r="T20" i="1"/>
  <c r="T22" i="1"/>
  <c r="T23" i="1"/>
  <c r="T24" i="1"/>
  <c r="T25" i="1"/>
  <c r="T26" i="1"/>
  <c r="T27" i="1"/>
  <c r="T28" i="1"/>
  <c r="T29" i="1"/>
  <c r="T30" i="1"/>
  <c r="T8" i="1"/>
  <c r="S10" i="1"/>
  <c r="S12" i="1"/>
  <c r="S13" i="1"/>
  <c r="S14" i="1"/>
  <c r="S15" i="1"/>
  <c r="S16" i="1"/>
  <c r="S17" i="1"/>
  <c r="S18" i="1"/>
  <c r="S20" i="1"/>
  <c r="S22" i="1"/>
  <c r="S23" i="1"/>
  <c r="S24" i="1"/>
  <c r="S25" i="1"/>
  <c r="S26" i="1"/>
  <c r="S27" i="1"/>
  <c r="S28" i="1"/>
  <c r="S29" i="1"/>
  <c r="S30" i="1"/>
  <c r="S8" i="1"/>
  <c r="R10" i="1"/>
  <c r="R12" i="1"/>
  <c r="R13" i="1"/>
  <c r="R14" i="1"/>
  <c r="R15" i="1"/>
  <c r="R16" i="1"/>
  <c r="R17" i="1"/>
  <c r="R18" i="1"/>
  <c r="R20" i="1"/>
  <c r="R22" i="1"/>
  <c r="R23" i="1"/>
  <c r="R24" i="1"/>
  <c r="R25" i="1"/>
  <c r="R26" i="1"/>
  <c r="R27" i="1"/>
  <c r="R28" i="1"/>
  <c r="R29" i="1"/>
  <c r="R30" i="1"/>
  <c r="R8" i="1"/>
</calcChain>
</file>

<file path=xl/sharedStrings.xml><?xml version="1.0" encoding="utf-8"?>
<sst xmlns="http://schemas.openxmlformats.org/spreadsheetml/2006/main" count="52" uniqueCount="37">
  <si>
    <t>MUNICIPIO DE ZIRACUARETIRO MICHOACAN</t>
  </si>
  <si>
    <t>ESTADO ANALITICO DEL ACTIVO</t>
  </si>
  <si>
    <t>DEL 1 DE ENERO AL 30 DE JUNIO DE 2025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</si>
  <si>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</si>
  <si>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</si>
  <si>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</si>
  <si>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</si>
  <si>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</si>
  <si>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</si>
  <si>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</si>
  <si>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</si>
  <si>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</si>
  <si>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</si>
  <si>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</si>
  <si>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</si>
  <si>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</si>
  <si>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</si>
  <si>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</si>
  <si>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</si>
  <si>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</si>
  <si>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</si>
  <si>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</si>
  <si>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</si>
  <si>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</si>
  <si>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</si>
  <si>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</si>
  <si>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</si>
  <si>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</si>
  <si>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</si>
  <si>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LIC. ALBERTO OROBIO ARRIAGA</t>
  </si>
  <si>
    <t>PRESIDENTE MUNICIPAL</t>
  </si>
  <si>
    <t>LIC. ESTELA JALIMAR CASTRO CALVILLO</t>
  </si>
  <si>
    <t>SINDICO MUNICIPAL</t>
  </si>
  <si>
    <t xml:space="preserve">L.S.C MARIBEL RICO ARRIAGA </t>
  </si>
  <si>
    <t>TESORERA MUNICIPAL</t>
  </si>
  <si>
    <t>M.P.P MARIA MONSERRAT FARIAS AGUIRRE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</si>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</sst>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topLeftCell="A10" zoomScale="50" zoomScaleNormal="50" workbookViewId="0">
      <selection activeCell="K37" sqref="K37"/>
    </sheetView>
  </sheetViews>
  <sheetFormatPr baseColWidth="10" defaultRowHeight="15" x14ac:dyDescent="0.25"/>
  <cols>
    <col min="1" max="1" width="1.7109375" customWidth="1"/>
    <col min="2" max="2" width="45.42578125" customWidth="1"/>
    <col min="3" max="3" width="23.140625" customWidth="1"/>
    <col min="4" max="4" width="21.7109375" customWidth="1"/>
    <col min="5" max="5" width="19.42578125" customWidth="1"/>
    <col min="6" max="6" width="23.7109375" customWidth="1"/>
    <col min="7" max="7" width="20.5703125" customWidth="1"/>
    <col min="8" max="8" width="17.5703125" bestFit="1" customWidth="1"/>
    <col min="9" max="9" width="19.28515625" customWidth="1"/>
    <col min="10" max="10" width="18.85546875" customWidth="1"/>
    <col min="11" max="11" width="16.5703125" customWidth="1"/>
    <col min="12" max="12" width="17.140625" customWidth="1"/>
    <col min="13" max="13" width="15.7109375" customWidth="1"/>
    <col min="18" max="18" width="20.85546875" customWidth="1"/>
    <col min="19" max="19" width="21.5703125" customWidth="1"/>
    <col min="20" max="20" width="21" customWidth="1"/>
    <col min="21" max="21" width="24.140625" customWidth="1"/>
    <col min="22" max="22" width="23.28515625" customWidth="1"/>
  </cols>
  <sheetData>
    <row r="1" spans="1:22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75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8.75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8.75" x14ac:dyDescent="0.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x14ac:dyDescent="0.25"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2" ht="70.5" customHeight="1" x14ac:dyDescent="0.25">
      <c r="A6" s="1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5</v>
      </c>
      <c r="N6" s="1" t="s">
        <v>6</v>
      </c>
      <c r="O6" s="1" t="s">
        <v>7</v>
      </c>
      <c r="P6" s="1" t="s">
        <v>8</v>
      </c>
      <c r="Q6" s="1" t="s">
        <v>9</v>
      </c>
      <c r="R6" s="1" t="s">
        <v>5</v>
      </c>
      <c r="S6" s="1" t="s">
        <v>6</v>
      </c>
      <c r="T6" s="1" t="s">
        <v>7</v>
      </c>
      <c r="U6" s="1" t="s">
        <v>8</v>
      </c>
      <c r="V6" s="1" t="s">
        <v>9</v>
      </c>
    </row>
    <row r="7" spans="1:22" x14ac:dyDescent="0.25">
      <c r="C7" s="6"/>
      <c r="D7" s="6"/>
      <c r="E7" s="6"/>
      <c r="F7" s="6"/>
      <c r="G7" s="6"/>
      <c r="H7" s="6"/>
      <c r="I7" s="6"/>
      <c r="J7" s="6"/>
      <c r="K7" s="6"/>
      <c r="L7" s="6"/>
    </row>
    <row r="8" spans="1:22" ht="15.75" x14ac:dyDescent="0.25">
      <c r="B8" s="2" t="s">
        <v>10</v>
      </c>
      <c r="C8" s="7">
        <v>22023232.41</v>
      </c>
      <c r="D8" s="7">
        <v>86518016.090000004</v>
      </c>
      <c r="E8" s="7">
        <v>82315511.140000001</v>
      </c>
      <c r="F8" s="7">
        <v>26225737.359999999</v>
      </c>
      <c r="G8" s="7">
        <v>4202504.95</v>
      </c>
      <c r="H8" s="7">
        <v>346323.85</v>
      </c>
      <c r="I8" s="7">
        <v>1999510.33</v>
      </c>
      <c r="J8" s="7">
        <v>1903074.51</v>
      </c>
      <c r="K8" s="7">
        <v>442759.67</v>
      </c>
      <c r="L8" s="7">
        <v>96435.82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>+C8+H8+M8</f>
        <v>22369556.260000002</v>
      </c>
      <c r="S8" s="7">
        <f>+D8+I8+N8</f>
        <v>88517526.420000002</v>
      </c>
      <c r="T8" s="7">
        <f>+E8+J8+O8</f>
        <v>84218585.650000006</v>
      </c>
      <c r="U8" s="7">
        <f>+F8+K8+P8</f>
        <v>26668497.030000001</v>
      </c>
      <c r="V8" s="7">
        <f>+G8+L8+Q8</f>
        <v>4298940.7700000005</v>
      </c>
    </row>
    <row r="9" spans="1:22" x14ac:dyDescent="0.25">
      <c r="C9" s="6"/>
      <c r="D9" s="6"/>
      <c r="E9" s="6"/>
      <c r="F9" s="6"/>
      <c r="G9" s="6"/>
      <c r="H9" s="6"/>
      <c r="I9" s="6"/>
      <c r="J9" s="6"/>
      <c r="K9" s="6"/>
      <c r="L9" s="6"/>
      <c r="R9" s="6"/>
      <c r="S9" s="6"/>
      <c r="T9" s="6"/>
      <c r="U9" s="6"/>
      <c r="V9" s="6"/>
    </row>
    <row r="10" spans="1:22" ht="15.75" x14ac:dyDescent="0.25">
      <c r="A10" s="3"/>
      <c r="B10" s="4" t="s">
        <v>11</v>
      </c>
      <c r="C10" s="8">
        <v>12119206.710000001</v>
      </c>
      <c r="D10" s="8">
        <v>80878914.5</v>
      </c>
      <c r="E10" s="8">
        <v>76535670.629999995</v>
      </c>
      <c r="F10" s="8">
        <v>16462450.58</v>
      </c>
      <c r="G10" s="8">
        <v>4343243.87</v>
      </c>
      <c r="H10" s="8">
        <v>270667.07</v>
      </c>
      <c r="I10" s="8">
        <v>1999510.33</v>
      </c>
      <c r="J10" s="8">
        <v>1810469.68</v>
      </c>
      <c r="K10" s="8">
        <v>459707.72</v>
      </c>
      <c r="L10" s="8">
        <v>189040.65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7">
        <f t="shared" ref="R10:R30" si="0">+C10+H10+M10</f>
        <v>12389873.780000001</v>
      </c>
      <c r="S10" s="7">
        <f t="shared" ref="S10:S30" si="1">+D10+I10+N10</f>
        <v>82878424.829999998</v>
      </c>
      <c r="T10" s="7">
        <f t="shared" ref="T10:T30" si="2">+E10+J10+O10</f>
        <v>78346140.310000002</v>
      </c>
      <c r="U10" s="7">
        <f t="shared" ref="U10:U30" si="3">+F10+K10+P10</f>
        <v>16922158.300000001</v>
      </c>
      <c r="V10" s="7">
        <f t="shared" ref="V10:V30" si="4">+G10+L10+Q10</f>
        <v>4532284.5200000005</v>
      </c>
    </row>
    <row r="11" spans="1:22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R11" s="6"/>
      <c r="S11" s="6"/>
      <c r="T11" s="6"/>
      <c r="U11" s="6"/>
      <c r="V11" s="6"/>
    </row>
    <row r="12" spans="1:22" x14ac:dyDescent="0.25">
      <c r="A12" s="3"/>
      <c r="B12" s="5" t="s">
        <v>12</v>
      </c>
      <c r="C12" s="9">
        <v>3153135.81</v>
      </c>
      <c r="D12" s="9">
        <v>34534197.950000003</v>
      </c>
      <c r="E12" s="9">
        <v>31124863.52</v>
      </c>
      <c r="F12" s="9">
        <v>6562470.2400000002</v>
      </c>
      <c r="G12" s="9">
        <v>3409334.43</v>
      </c>
      <c r="H12" s="9">
        <v>55184.23</v>
      </c>
      <c r="I12" s="9">
        <v>1314267.47</v>
      </c>
      <c r="J12" s="9">
        <v>1139429.75</v>
      </c>
      <c r="K12" s="9">
        <v>230021.95</v>
      </c>
      <c r="L12" s="9">
        <v>174837.72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6">
        <f t="shared" si="0"/>
        <v>3208320.04</v>
      </c>
      <c r="S12" s="6">
        <f t="shared" si="1"/>
        <v>35848465.420000002</v>
      </c>
      <c r="T12" s="6">
        <f t="shared" si="2"/>
        <v>32264293.27</v>
      </c>
      <c r="U12" s="6">
        <f t="shared" si="3"/>
        <v>6792492.1900000004</v>
      </c>
      <c r="V12" s="6">
        <f t="shared" si="4"/>
        <v>3584172.1500000004</v>
      </c>
    </row>
    <row r="13" spans="1:22" x14ac:dyDescent="0.25">
      <c r="A13" s="3"/>
      <c r="B13" s="5" t="s">
        <v>13</v>
      </c>
      <c r="C13" s="9">
        <v>5516568.6600000001</v>
      </c>
      <c r="D13" s="9">
        <v>44039516.549999997</v>
      </c>
      <c r="E13" s="9">
        <v>43891430.539999999</v>
      </c>
      <c r="F13" s="9">
        <v>5664654.6699999999</v>
      </c>
      <c r="G13" s="9">
        <v>148086.01</v>
      </c>
      <c r="H13" s="9">
        <v>215482.84</v>
      </c>
      <c r="I13" s="9">
        <v>685242.86</v>
      </c>
      <c r="J13" s="9">
        <v>671039.93000000005</v>
      </c>
      <c r="K13" s="9">
        <v>229685.77</v>
      </c>
      <c r="L13" s="9">
        <v>14202.93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6">
        <f t="shared" si="0"/>
        <v>5732051.5</v>
      </c>
      <c r="S13" s="6">
        <f t="shared" si="1"/>
        <v>44724759.409999996</v>
      </c>
      <c r="T13" s="6">
        <f t="shared" si="2"/>
        <v>44562470.469999999</v>
      </c>
      <c r="U13" s="6">
        <f t="shared" si="3"/>
        <v>5894340.4399999995</v>
      </c>
      <c r="V13" s="6">
        <f t="shared" si="4"/>
        <v>162288.94</v>
      </c>
    </row>
    <row r="14" spans="1:22" x14ac:dyDescent="0.25">
      <c r="A14" s="3"/>
      <c r="B14" s="5" t="s">
        <v>14</v>
      </c>
      <c r="C14" s="9">
        <v>3449502.24</v>
      </c>
      <c r="D14" s="9">
        <v>2305200</v>
      </c>
      <c r="E14" s="9">
        <v>1519376.57</v>
      </c>
      <c r="F14" s="9">
        <v>4235325.67</v>
      </c>
      <c r="G14" s="9">
        <v>785823.43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6">
        <f t="shared" si="0"/>
        <v>3449502.24</v>
      </c>
      <c r="S14" s="6">
        <f t="shared" si="1"/>
        <v>2305200</v>
      </c>
      <c r="T14" s="6">
        <f t="shared" si="2"/>
        <v>1519376.57</v>
      </c>
      <c r="U14" s="6">
        <f t="shared" si="3"/>
        <v>4235325.67</v>
      </c>
      <c r="V14" s="6">
        <f t="shared" si="4"/>
        <v>785823.43</v>
      </c>
    </row>
    <row r="15" spans="1:22" x14ac:dyDescent="0.25">
      <c r="A15" s="3"/>
      <c r="B15" s="5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6">
        <f t="shared" si="0"/>
        <v>0</v>
      </c>
      <c r="S15" s="6">
        <f t="shared" si="1"/>
        <v>0</v>
      </c>
      <c r="T15" s="6">
        <f t="shared" si="2"/>
        <v>0</v>
      </c>
      <c r="U15" s="6">
        <f t="shared" si="3"/>
        <v>0</v>
      </c>
      <c r="V15" s="6">
        <f t="shared" si="4"/>
        <v>0</v>
      </c>
    </row>
    <row r="16" spans="1:22" x14ac:dyDescent="0.25">
      <c r="A16" s="3"/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6">
        <f t="shared" si="0"/>
        <v>0</v>
      </c>
      <c r="S16" s="6">
        <f t="shared" si="1"/>
        <v>0</v>
      </c>
      <c r="T16" s="6">
        <f t="shared" si="2"/>
        <v>0</v>
      </c>
      <c r="U16" s="6">
        <f t="shared" si="3"/>
        <v>0</v>
      </c>
      <c r="V16" s="6">
        <f t="shared" si="4"/>
        <v>0</v>
      </c>
    </row>
    <row r="17" spans="1:22" x14ac:dyDescent="0.25">
      <c r="A17" s="3"/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6">
        <f t="shared" si="0"/>
        <v>0</v>
      </c>
      <c r="S17" s="6">
        <f t="shared" si="1"/>
        <v>0</v>
      </c>
      <c r="T17" s="6">
        <f t="shared" si="2"/>
        <v>0</v>
      </c>
      <c r="U17" s="6">
        <f t="shared" si="3"/>
        <v>0</v>
      </c>
      <c r="V17" s="6">
        <f t="shared" si="4"/>
        <v>0</v>
      </c>
    </row>
    <row r="18" spans="1:22" x14ac:dyDescent="0.25">
      <c r="A18" s="3"/>
      <c r="B18" s="5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6">
        <f t="shared" si="0"/>
        <v>0</v>
      </c>
      <c r="S18" s="6">
        <f t="shared" si="1"/>
        <v>0</v>
      </c>
      <c r="T18" s="6">
        <f t="shared" si="2"/>
        <v>0</v>
      </c>
      <c r="U18" s="6">
        <f t="shared" si="3"/>
        <v>0</v>
      </c>
      <c r="V18" s="6">
        <f t="shared" si="4"/>
        <v>0</v>
      </c>
    </row>
    <row r="19" spans="1:22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  <c r="N19" s="9"/>
      <c r="O19" s="9"/>
      <c r="P19" s="9"/>
      <c r="Q19" s="9"/>
      <c r="R19" s="6"/>
      <c r="S19" s="6"/>
      <c r="T19" s="6"/>
      <c r="U19" s="6"/>
      <c r="V19" s="6"/>
    </row>
    <row r="20" spans="1:22" x14ac:dyDescent="0.25">
      <c r="A20" s="3"/>
      <c r="B20" s="4" t="s">
        <v>19</v>
      </c>
      <c r="C20" s="8">
        <v>9904025.6999999993</v>
      </c>
      <c r="D20" s="8">
        <v>5639101.5899999999</v>
      </c>
      <c r="E20" s="8">
        <v>5779840.5099999998</v>
      </c>
      <c r="F20" s="8">
        <v>9763286.7799999993</v>
      </c>
      <c r="G20" s="8">
        <v>-140738.92000000001</v>
      </c>
      <c r="H20" s="8">
        <v>75656.78</v>
      </c>
      <c r="I20" s="8">
        <v>0</v>
      </c>
      <c r="J20" s="8">
        <v>92604.83</v>
      </c>
      <c r="K20" s="8">
        <v>-16948.05</v>
      </c>
      <c r="L20" s="8">
        <v>-92604.83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f t="shared" si="0"/>
        <v>9979682.4799999986</v>
      </c>
      <c r="S20" s="8">
        <f t="shared" si="1"/>
        <v>5639101.5899999999</v>
      </c>
      <c r="T20" s="8">
        <f t="shared" si="2"/>
        <v>5872445.3399999999</v>
      </c>
      <c r="U20" s="8">
        <f t="shared" si="3"/>
        <v>9746338.7299999986</v>
      </c>
      <c r="V20" s="8">
        <f t="shared" si="4"/>
        <v>-233343.75</v>
      </c>
    </row>
    <row r="21" spans="1:2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9"/>
      <c r="N21" s="9"/>
      <c r="O21" s="9"/>
      <c r="P21" s="9"/>
      <c r="Q21" s="9"/>
      <c r="R21" s="6"/>
      <c r="S21" s="6"/>
      <c r="T21" s="6"/>
      <c r="U21" s="6"/>
      <c r="V21" s="6"/>
    </row>
    <row r="22" spans="1:22" x14ac:dyDescent="0.25">
      <c r="A22" s="3"/>
      <c r="B22" s="5" t="s">
        <v>20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6">
        <f t="shared" si="0"/>
        <v>0</v>
      </c>
      <c r="S22" s="6">
        <f t="shared" si="1"/>
        <v>0</v>
      </c>
      <c r="T22" s="6">
        <f t="shared" si="2"/>
        <v>0</v>
      </c>
      <c r="U22" s="6">
        <f t="shared" si="3"/>
        <v>0</v>
      </c>
      <c r="V22" s="6">
        <f t="shared" si="4"/>
        <v>0</v>
      </c>
    </row>
    <row r="23" spans="1:22" x14ac:dyDescent="0.25">
      <c r="A23" s="3"/>
      <c r="B23" s="5" t="s">
        <v>21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6">
        <f t="shared" si="0"/>
        <v>0</v>
      </c>
      <c r="S23" s="6">
        <f t="shared" si="1"/>
        <v>0</v>
      </c>
      <c r="T23" s="6">
        <f t="shared" si="2"/>
        <v>0</v>
      </c>
      <c r="U23" s="6">
        <f t="shared" si="3"/>
        <v>0</v>
      </c>
      <c r="V23" s="6">
        <f t="shared" si="4"/>
        <v>0</v>
      </c>
    </row>
    <row r="24" spans="1:22" x14ac:dyDescent="0.25">
      <c r="A24" s="3"/>
      <c r="B24" s="5" t="s">
        <v>22</v>
      </c>
      <c r="C24" s="9">
        <v>7236151.3799999999</v>
      </c>
      <c r="D24" s="9">
        <v>5165188.57</v>
      </c>
      <c r="E24" s="9">
        <v>4787600</v>
      </c>
      <c r="F24" s="9">
        <v>7613739.9500000002</v>
      </c>
      <c r="G24" s="9">
        <v>377588.57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6">
        <f t="shared" si="0"/>
        <v>7236151.3799999999</v>
      </c>
      <c r="S24" s="6">
        <f t="shared" si="1"/>
        <v>5165188.57</v>
      </c>
      <c r="T24" s="6">
        <f t="shared" si="2"/>
        <v>4787600</v>
      </c>
      <c r="U24" s="6">
        <f t="shared" si="3"/>
        <v>7613739.9500000002</v>
      </c>
      <c r="V24" s="6">
        <f t="shared" si="4"/>
        <v>377588.57</v>
      </c>
    </row>
    <row r="25" spans="1:22" x14ac:dyDescent="0.25">
      <c r="A25" s="3"/>
      <c r="B25" s="5" t="s">
        <v>23</v>
      </c>
      <c r="C25" s="9">
        <v>9912375.2400000002</v>
      </c>
      <c r="D25" s="9">
        <v>473913.02</v>
      </c>
      <c r="E25" s="9">
        <v>350000</v>
      </c>
      <c r="F25" s="9">
        <v>10036288.26</v>
      </c>
      <c r="G25" s="9">
        <v>123913.02</v>
      </c>
      <c r="H25" s="9">
        <v>157698.54999999999</v>
      </c>
      <c r="I25" s="9">
        <v>0</v>
      </c>
      <c r="J25" s="9">
        <v>0</v>
      </c>
      <c r="K25" s="9">
        <v>157698.54999999999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6">
        <f t="shared" si="0"/>
        <v>10070073.790000001</v>
      </c>
      <c r="S25" s="6">
        <f t="shared" si="1"/>
        <v>473913.02</v>
      </c>
      <c r="T25" s="6">
        <f t="shared" si="2"/>
        <v>350000</v>
      </c>
      <c r="U25" s="6">
        <f t="shared" si="3"/>
        <v>10193986.810000001</v>
      </c>
      <c r="V25" s="6">
        <f t="shared" si="4"/>
        <v>123913.02</v>
      </c>
    </row>
    <row r="26" spans="1:22" x14ac:dyDescent="0.25">
      <c r="A26" s="3"/>
      <c r="B26" s="5" t="s">
        <v>24</v>
      </c>
      <c r="C26" s="9">
        <v>6484.4</v>
      </c>
      <c r="D26" s="9">
        <v>0</v>
      </c>
      <c r="E26" s="9">
        <v>0</v>
      </c>
      <c r="F26" s="9">
        <v>6484.4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6">
        <f t="shared" si="0"/>
        <v>6484.4</v>
      </c>
      <c r="S26" s="6">
        <f t="shared" si="1"/>
        <v>0</v>
      </c>
      <c r="T26" s="6">
        <f t="shared" si="2"/>
        <v>0</v>
      </c>
      <c r="U26" s="6">
        <f t="shared" si="3"/>
        <v>6484.4</v>
      </c>
      <c r="V26" s="6">
        <f t="shared" si="4"/>
        <v>0</v>
      </c>
    </row>
    <row r="27" spans="1:22" x14ac:dyDescent="0.25">
      <c r="A27" s="3"/>
      <c r="B27" s="5" t="s">
        <v>25</v>
      </c>
      <c r="C27" s="9">
        <v>-7250985.3200000003</v>
      </c>
      <c r="D27" s="9">
        <v>0</v>
      </c>
      <c r="E27" s="9">
        <v>642240.51</v>
      </c>
      <c r="F27" s="9">
        <v>-7893225.8300000001</v>
      </c>
      <c r="G27" s="9">
        <v>-642240.51</v>
      </c>
      <c r="H27" s="9">
        <v>82041.77</v>
      </c>
      <c r="I27" s="9">
        <v>0</v>
      </c>
      <c r="J27" s="9">
        <v>92604.83</v>
      </c>
      <c r="K27" s="9">
        <v>174646.6</v>
      </c>
      <c r="L27" s="9">
        <v>92604.83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6">
        <f t="shared" si="0"/>
        <v>-7168943.5500000007</v>
      </c>
      <c r="S27" s="6">
        <f t="shared" si="1"/>
        <v>0</v>
      </c>
      <c r="T27" s="6">
        <f t="shared" si="2"/>
        <v>734845.34</v>
      </c>
      <c r="U27" s="6">
        <f t="shared" si="3"/>
        <v>-7718579.2300000004</v>
      </c>
      <c r="V27" s="6">
        <f t="shared" si="4"/>
        <v>-549635.68000000005</v>
      </c>
    </row>
    <row r="28" spans="1:22" x14ac:dyDescent="0.25">
      <c r="A28" s="3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6">
        <f t="shared" si="0"/>
        <v>0</v>
      </c>
      <c r="S28" s="6">
        <f t="shared" si="1"/>
        <v>0</v>
      </c>
      <c r="T28" s="6">
        <f t="shared" si="2"/>
        <v>0</v>
      </c>
      <c r="U28" s="6">
        <f t="shared" si="3"/>
        <v>0</v>
      </c>
      <c r="V28" s="6">
        <f t="shared" si="4"/>
        <v>0</v>
      </c>
    </row>
    <row r="29" spans="1:22" x14ac:dyDescent="0.25">
      <c r="A29" s="3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6">
        <f t="shared" si="0"/>
        <v>0</v>
      </c>
      <c r="S29" s="6">
        <f t="shared" si="1"/>
        <v>0</v>
      </c>
      <c r="T29" s="6">
        <f t="shared" si="2"/>
        <v>0</v>
      </c>
      <c r="U29" s="6">
        <f t="shared" si="3"/>
        <v>0</v>
      </c>
      <c r="V29" s="6">
        <f t="shared" si="4"/>
        <v>0</v>
      </c>
    </row>
    <row r="30" spans="1:22" x14ac:dyDescent="0.25">
      <c r="A30" s="3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6">
        <f t="shared" si="0"/>
        <v>0</v>
      </c>
      <c r="S30" s="6">
        <f t="shared" si="1"/>
        <v>0</v>
      </c>
      <c r="T30" s="6">
        <f t="shared" si="2"/>
        <v>0</v>
      </c>
      <c r="U30" s="6">
        <f t="shared" si="3"/>
        <v>0</v>
      </c>
      <c r="V30" s="6">
        <f t="shared" si="4"/>
        <v>0</v>
      </c>
    </row>
    <row r="31" spans="1:22" x14ac:dyDescent="0.25">
      <c r="A31" s="3"/>
      <c r="B31" s="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6"/>
      <c r="S31" s="6"/>
      <c r="T31" s="6"/>
      <c r="U31" s="6"/>
      <c r="V31" s="6"/>
    </row>
    <row r="32" spans="1:22" x14ac:dyDescent="0.25">
      <c r="A32" s="3"/>
      <c r="B32" s="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6"/>
      <c r="S32" s="6"/>
      <c r="T32" s="6"/>
      <c r="U32" s="6"/>
      <c r="V32" s="6"/>
    </row>
    <row r="33" spans="1:22" x14ac:dyDescent="0.25">
      <c r="A33" s="3"/>
      <c r="B33" s="5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6"/>
      <c r="S33" s="6"/>
      <c r="T33" s="6"/>
      <c r="U33" s="6"/>
      <c r="V33" s="6"/>
    </row>
    <row r="34" spans="1:22" x14ac:dyDescent="0.25">
      <c r="A34" s="3"/>
      <c r="B34" s="5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6"/>
      <c r="S34" s="6"/>
      <c r="T34" s="6"/>
      <c r="U34" s="6"/>
      <c r="V34" s="6"/>
    </row>
    <row r="35" spans="1:22" x14ac:dyDescent="0.25">
      <c r="A35" s="3"/>
      <c r="B35" s="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6"/>
      <c r="S35" s="6"/>
      <c r="T35" s="6"/>
      <c r="U35" s="6"/>
      <c r="V35" s="6"/>
    </row>
    <row r="36" spans="1:22" x14ac:dyDescent="0.25">
      <c r="A36" s="3"/>
      <c r="B36" s="5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6"/>
      <c r="S36" s="6"/>
      <c r="T36" s="6"/>
      <c r="U36" s="6"/>
      <c r="V36" s="6"/>
    </row>
    <row r="37" spans="1:22" x14ac:dyDescent="0.25">
      <c r="A37" s="3"/>
      <c r="B37" s="5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6"/>
      <c r="S37" s="6"/>
      <c r="T37" s="6"/>
      <c r="U37" s="6"/>
      <c r="V37" s="6"/>
    </row>
    <row r="38" spans="1:22" x14ac:dyDescent="0.25">
      <c r="A38" s="3"/>
      <c r="B38" s="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6"/>
      <c r="S38" s="6"/>
      <c r="T38" s="6"/>
      <c r="U38" s="6"/>
      <c r="V38" s="6"/>
    </row>
    <row r="39" spans="1:22" ht="28.5" customHeight="1" x14ac:dyDescent="0.25"/>
    <row r="44" spans="1:22" x14ac:dyDescent="0.25">
      <c r="B44" s="12"/>
      <c r="C44" s="12"/>
      <c r="D44" s="11"/>
      <c r="F44" s="12"/>
      <c r="G44" s="12"/>
      <c r="J44" s="12"/>
      <c r="K44" s="12"/>
      <c r="L44" s="12"/>
      <c r="O44" s="12"/>
      <c r="P44" s="12"/>
      <c r="Q44" s="12"/>
      <c r="R44" s="12"/>
    </row>
    <row r="45" spans="1:22" x14ac:dyDescent="0.25">
      <c r="B45" s="13" t="s">
        <v>29</v>
      </c>
      <c r="C45" s="13"/>
      <c r="D45" s="11"/>
      <c r="F45" s="13" t="s">
        <v>31</v>
      </c>
      <c r="G45" s="13"/>
      <c r="J45" s="13" t="s">
        <v>33</v>
      </c>
      <c r="K45" s="13"/>
      <c r="L45" s="13"/>
      <c r="O45" s="13" t="s">
        <v>35</v>
      </c>
      <c r="P45" s="13"/>
      <c r="Q45" s="13"/>
      <c r="R45" s="13"/>
    </row>
    <row r="46" spans="1:22" x14ac:dyDescent="0.25">
      <c r="B46" s="14" t="s">
        <v>30</v>
      </c>
      <c r="C46" s="14"/>
      <c r="D46" s="10"/>
      <c r="F46" s="14" t="s">
        <v>32</v>
      </c>
      <c r="G46" s="14"/>
      <c r="J46" s="14" t="s">
        <v>34</v>
      </c>
      <c r="K46" s="14"/>
      <c r="L46" s="14"/>
      <c r="O46" s="14" t="s">
        <v>36</v>
      </c>
      <c r="P46" s="14"/>
      <c r="Q46" s="14"/>
      <c r="R46" s="14"/>
    </row>
  </sheetData>
  <mergeCells count="18">
    <mergeCell ref="H5:L5"/>
    <mergeCell ref="A1:V1"/>
    <mergeCell ref="A2:V2"/>
    <mergeCell ref="A3:V3"/>
    <mergeCell ref="A4:V4"/>
    <mergeCell ref="C5:G5"/>
    <mergeCell ref="B44:C44"/>
    <mergeCell ref="B45:C45"/>
    <mergeCell ref="B46:C46"/>
    <mergeCell ref="F44:G44"/>
    <mergeCell ref="F45:G45"/>
    <mergeCell ref="F46:G46"/>
    <mergeCell ref="J44:L44"/>
    <mergeCell ref="J45:L45"/>
    <mergeCell ref="J46:L46"/>
    <mergeCell ref="O44:R44"/>
    <mergeCell ref="O45:R45"/>
    <mergeCell ref="O46:R46"/>
  </mergeCells>
  <pageMargins left="0.25" right="0.25" top="0.75" bottom="0.75" header="0.3" footer="0.3"/>
  <pageSetup paperSize="305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2025-07-24T18:06:43Z</cp:lastPrinted>
  <dcterms:created xsi:type="dcterms:W3CDTF">2025-07-22T17:49:49Z</dcterms:created>
  <dcterms:modified xsi:type="dcterms:W3CDTF">2025-07-24T18:17:43Z</dcterms:modified>
</cp:coreProperties>
</file>